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lam folder\Kur'an-ı Kerîm'in mucizeleri\Benim derlediklerim\Özetim ve sonucum\Word ve Excel köprülerim\Tâ Sîn başlangıçlı sûreler\"/>
    </mc:Choice>
  </mc:AlternateContent>
  <xr:revisionPtr revIDLastSave="0" documentId="13_ncr:1_{A7FC9EE2-0A12-4706-9C35-FBE91C01E189}" xr6:coauthVersionLast="43" xr6:coauthVersionMax="43" xr10:uidLastSave="{00000000-0000-0000-0000-000000000000}"/>
  <bookViews>
    <workbookView xWindow="-108" yWindow="-108" windowWidth="23256" windowHeight="12576" xr2:uid="{ECB9033E-ACA7-4A05-AD11-6B8CFCC076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1" l="1"/>
  <c r="J15" i="1" s="1"/>
  <c r="J16" i="1" s="1"/>
  <c r="M13" i="1"/>
  <c r="M12" i="1"/>
  <c r="M14" i="1" s="1"/>
  <c r="M15" i="1" s="1"/>
  <c r="M5" i="1" l="1"/>
  <c r="M4" i="1" l="1"/>
  <c r="M3" i="1"/>
  <c r="M6" i="1" s="1"/>
  <c r="M7" i="1" s="1"/>
  <c r="J6" i="1"/>
  <c r="J7" i="1" s="1"/>
  <c r="J8" i="1" s="1"/>
  <c r="G7" i="1" l="1"/>
  <c r="G6" i="1"/>
  <c r="G5" i="1"/>
  <c r="G4" i="1"/>
  <c r="G3" i="1"/>
</calcChain>
</file>

<file path=xl/sharedStrings.xml><?xml version="1.0" encoding="utf-8"?>
<sst xmlns="http://schemas.openxmlformats.org/spreadsheetml/2006/main" count="25" uniqueCount="17">
  <si>
    <t>Sûre numarası:</t>
  </si>
  <si>
    <t>Besmeleyi de katarak toplam âyet sayısı:</t>
  </si>
  <si>
    <t>İlgili başlangıç harflerinin geçiş sayısı:</t>
  </si>
  <si>
    <t>Tümü:</t>
  </si>
  <si>
    <t>27/82'ye kadar (27/82 dâhil değil):</t>
  </si>
  <si>
    <t>Sayıların rakamlarının toplamı:</t>
  </si>
  <si>
    <t>Mîm harfi sayısı:</t>
  </si>
  <si>
    <t>Tâ harfi sayısı:</t>
  </si>
  <si>
    <t>Sîn harfi sayısı:</t>
  </si>
  <si>
    <t>Âyet sayısı:</t>
  </si>
  <si>
    <t>TOPLAM:</t>
  </si>
  <si>
    <t>TOPLAM/19:</t>
  </si>
  <si>
    <t>TOPLAM/19/19:</t>
  </si>
  <si>
    <t>TÜMÜ:</t>
  </si>
  <si>
    <t>27/82'YE KADAR (27/82 DÂHİL DEĞİL)</t>
  </si>
  <si>
    <t>İlgili sûrelerdeki ilgili başlangıç harflerinin geçiş sayısı:</t>
  </si>
  <si>
    <t>İlgili harf sayısı toplamı: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</si>
</sst>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Palatino Linotype"/>
      <family val="1"/>
      <charset val="162"/>
    </font>
    <font>
      <b/>
      <sz val="11"/>
      <color theme="1"/>
      <name val="Palatino Linotype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3" xfId="0" applyFont="1" applyBorder="1"/>
    <xf numFmtId="0" fontId="1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AC4B-01D7-4FD4-95B8-3FB6181FC665}">
  <dimension ref="A1:M16"/>
  <sheetViews>
    <sheetView tabSelected="1" workbookViewId="0">
      <selection activeCell="L21" sqref="L21"/>
    </sheetView>
  </sheetViews>
  <sheetFormatPr defaultRowHeight="15.6" x14ac:dyDescent="0.35"/>
  <cols>
    <col min="1" max="1" width="22.109375" style="1" customWidth="1"/>
    <col min="2" max="2" width="10.77734375" style="1" customWidth="1"/>
    <col min="3" max="3" width="9" style="1" customWidth="1"/>
    <col min="4" max="4" width="7.5546875" style="1" customWidth="1"/>
    <col min="5" max="5" width="8.21875" style="1" customWidth="1"/>
    <col min="6" max="6" width="8.6640625" style="1" bestFit="1" customWidth="1"/>
    <col min="7" max="7" width="10.109375" style="1" customWidth="1"/>
    <col min="8" max="8" width="8.88671875" style="1"/>
    <col min="9" max="9" width="18" style="1" customWidth="1"/>
    <col min="10" max="10" width="11.5546875" style="1" customWidth="1"/>
    <col min="11" max="11" width="15.33203125" style="1" customWidth="1"/>
    <col min="12" max="12" width="15.44140625" style="1" customWidth="1"/>
    <col min="13" max="13" width="13.21875" style="1" customWidth="1"/>
    <col min="14" max="15" width="8.88671875" style="1"/>
    <col min="16" max="16" width="10.44140625" style="1" bestFit="1" customWidth="1"/>
    <col min="17" max="17" width="15.33203125" style="1" bestFit="1" customWidth="1"/>
    <col min="18" max="18" width="15" style="1" bestFit="1" customWidth="1"/>
    <col min="19" max="16384" width="8.88671875" style="1"/>
  </cols>
  <sheetData>
    <row r="1" spans="1:13" x14ac:dyDescent="0.35">
      <c r="A1" s="16"/>
      <c r="B1" s="13" t="s">
        <v>15</v>
      </c>
      <c r="C1" s="14"/>
      <c r="D1" s="14"/>
      <c r="E1" s="14"/>
      <c r="F1" s="14"/>
      <c r="G1" s="15"/>
      <c r="I1" s="22"/>
      <c r="J1" s="18" t="s">
        <v>13</v>
      </c>
      <c r="K1" s="18"/>
      <c r="L1" s="18"/>
      <c r="M1" s="19"/>
    </row>
    <row r="2" spans="1:13" ht="46.8" x14ac:dyDescent="0.35">
      <c r="A2" s="17"/>
      <c r="B2" s="6" t="s">
        <v>0</v>
      </c>
      <c r="C2" s="6" t="s">
        <v>9</v>
      </c>
      <c r="D2" s="6" t="s">
        <v>7</v>
      </c>
      <c r="E2" s="6" t="s">
        <v>8</v>
      </c>
      <c r="F2" s="6" t="s">
        <v>6</v>
      </c>
      <c r="G2" s="7" t="s">
        <v>16</v>
      </c>
      <c r="I2" s="23"/>
      <c r="J2" s="6" t="s">
        <v>0</v>
      </c>
      <c r="K2" s="6" t="s">
        <v>1</v>
      </c>
      <c r="L2" s="6" t="s">
        <v>2</v>
      </c>
      <c r="M2" s="7" t="s">
        <v>5</v>
      </c>
    </row>
    <row r="3" spans="1:13" x14ac:dyDescent="0.35">
      <c r="A3" s="25" t="s">
        <v>3</v>
      </c>
      <c r="B3" s="2">
        <v>26</v>
      </c>
      <c r="C3" s="2">
        <v>227</v>
      </c>
      <c r="D3" s="2">
        <v>33</v>
      </c>
      <c r="E3" s="2">
        <v>94</v>
      </c>
      <c r="F3" s="2">
        <v>484</v>
      </c>
      <c r="G3" s="4">
        <f>SUM(D3:F3)</f>
        <v>611</v>
      </c>
      <c r="I3" s="23"/>
      <c r="J3" s="2">
        <v>26</v>
      </c>
      <c r="K3" s="2">
        <v>228</v>
      </c>
      <c r="L3" s="2">
        <v>611</v>
      </c>
      <c r="M3" s="4">
        <f>2+6+2+2+8+6+1+1</f>
        <v>28</v>
      </c>
    </row>
    <row r="4" spans="1:13" x14ac:dyDescent="0.35">
      <c r="A4" s="25"/>
      <c r="B4" s="2">
        <v>27</v>
      </c>
      <c r="C4" s="2">
        <v>93</v>
      </c>
      <c r="D4" s="2">
        <v>27</v>
      </c>
      <c r="E4" s="2">
        <v>94</v>
      </c>
      <c r="F4" s="2"/>
      <c r="G4" s="4">
        <f>SUM(D4:E4)</f>
        <v>121</v>
      </c>
      <c r="I4" s="23"/>
      <c r="J4" s="2">
        <v>27</v>
      </c>
      <c r="K4" s="2">
        <v>94</v>
      </c>
      <c r="L4" s="2">
        <v>121</v>
      </c>
      <c r="M4" s="4">
        <f>2+7+9+4+1+2+1</f>
        <v>26</v>
      </c>
    </row>
    <row r="5" spans="1:13" ht="15.6" customHeight="1" x14ac:dyDescent="0.35">
      <c r="A5" s="25"/>
      <c r="B5" s="2">
        <v>28</v>
      </c>
      <c r="C5" s="2">
        <v>88</v>
      </c>
      <c r="D5" s="2">
        <v>19</v>
      </c>
      <c r="E5" s="2">
        <v>102</v>
      </c>
      <c r="F5" s="2">
        <v>460</v>
      </c>
      <c r="G5" s="4">
        <f>SUM(D5:F5)</f>
        <v>581</v>
      </c>
      <c r="I5" s="24"/>
      <c r="J5" s="2">
        <v>28</v>
      </c>
      <c r="K5" s="2">
        <v>89</v>
      </c>
      <c r="L5" s="2">
        <v>581</v>
      </c>
      <c r="M5" s="4">
        <f>2+8+8+9+5+8+1</f>
        <v>41</v>
      </c>
    </row>
    <row r="6" spans="1:13" x14ac:dyDescent="0.35">
      <c r="A6" s="26" t="s">
        <v>4</v>
      </c>
      <c r="B6" s="2">
        <v>26</v>
      </c>
      <c r="C6" s="2">
        <v>227</v>
      </c>
      <c r="D6" s="2">
        <v>33</v>
      </c>
      <c r="E6" s="2">
        <v>94</v>
      </c>
      <c r="F6" s="2">
        <v>484</v>
      </c>
      <c r="G6" s="4">
        <f>SUM(D6:F6)</f>
        <v>611</v>
      </c>
      <c r="I6" s="10" t="s">
        <v>10</v>
      </c>
      <c r="J6" s="20">
        <f>SUM(J3:L5)</f>
        <v>1805</v>
      </c>
      <c r="K6" s="20"/>
      <c r="L6" s="20"/>
      <c r="M6" s="11">
        <f>SUM(M3:M5)</f>
        <v>95</v>
      </c>
    </row>
    <row r="7" spans="1:13" ht="16.2" customHeight="1" thickBot="1" x14ac:dyDescent="0.4">
      <c r="A7" s="27"/>
      <c r="B7" s="3">
        <v>27</v>
      </c>
      <c r="C7" s="3">
        <v>81</v>
      </c>
      <c r="D7" s="3">
        <v>25</v>
      </c>
      <c r="E7" s="3">
        <v>84</v>
      </c>
      <c r="F7" s="3"/>
      <c r="G7" s="5">
        <f>SUM(D7:E7)</f>
        <v>109</v>
      </c>
      <c r="I7" s="10" t="s">
        <v>11</v>
      </c>
      <c r="J7" s="20">
        <f>J6/19</f>
        <v>95</v>
      </c>
      <c r="K7" s="20"/>
      <c r="L7" s="20"/>
      <c r="M7" s="11">
        <f>M6/19</f>
        <v>5</v>
      </c>
    </row>
    <row r="8" spans="1:13" ht="16.2" thickBot="1" x14ac:dyDescent="0.4">
      <c r="I8" s="12" t="s">
        <v>12</v>
      </c>
      <c r="J8" s="21">
        <f>J7/19</f>
        <v>5</v>
      </c>
      <c r="K8" s="21"/>
      <c r="L8" s="21"/>
      <c r="M8" s="5"/>
    </row>
    <row r="9" spans="1:13" ht="16.2" thickBot="1" x14ac:dyDescent="0.4"/>
    <row r="10" spans="1:13" x14ac:dyDescent="0.35">
      <c r="H10" s="8"/>
      <c r="I10" s="22"/>
      <c r="J10" s="18" t="s">
        <v>14</v>
      </c>
      <c r="K10" s="18"/>
      <c r="L10" s="18"/>
      <c r="M10" s="19"/>
    </row>
    <row r="11" spans="1:13" ht="46.8" x14ac:dyDescent="0.35">
      <c r="H11" s="9"/>
      <c r="I11" s="23"/>
      <c r="J11" s="6" t="s">
        <v>0</v>
      </c>
      <c r="K11" s="6" t="s">
        <v>1</v>
      </c>
      <c r="L11" s="6" t="s">
        <v>2</v>
      </c>
      <c r="M11" s="7" t="s">
        <v>5</v>
      </c>
    </row>
    <row r="12" spans="1:13" x14ac:dyDescent="0.35">
      <c r="H12" s="9"/>
      <c r="I12" s="23"/>
      <c r="J12" s="2">
        <v>26</v>
      </c>
      <c r="K12" s="2">
        <v>228</v>
      </c>
      <c r="L12" s="2">
        <v>611</v>
      </c>
      <c r="M12" s="4">
        <f>2+6+2+2+8+6+1+1</f>
        <v>28</v>
      </c>
    </row>
    <row r="13" spans="1:13" x14ac:dyDescent="0.35">
      <c r="H13" s="9"/>
      <c r="I13" s="24"/>
      <c r="J13" s="2">
        <v>27</v>
      </c>
      <c r="K13" s="2">
        <v>82</v>
      </c>
      <c r="L13" s="2">
        <v>109</v>
      </c>
      <c r="M13" s="4">
        <f>2+7+8+2+1+0+9</f>
        <v>29</v>
      </c>
    </row>
    <row r="14" spans="1:13" x14ac:dyDescent="0.35">
      <c r="I14" s="10" t="s">
        <v>10</v>
      </c>
      <c r="J14" s="20">
        <f>SUM(J12:L13)</f>
        <v>1083</v>
      </c>
      <c r="K14" s="20"/>
      <c r="L14" s="20"/>
      <c r="M14" s="11">
        <f>SUM(M12:M13)</f>
        <v>57</v>
      </c>
    </row>
    <row r="15" spans="1:13" x14ac:dyDescent="0.35">
      <c r="I15" s="10" t="s">
        <v>11</v>
      </c>
      <c r="J15" s="20">
        <f>J14/19</f>
        <v>57</v>
      </c>
      <c r="K15" s="20"/>
      <c r="L15" s="20"/>
      <c r="M15" s="11">
        <f>M14/19</f>
        <v>3</v>
      </c>
    </row>
    <row r="16" spans="1:13" ht="16.2" thickBot="1" x14ac:dyDescent="0.4">
      <c r="I16" s="12" t="s">
        <v>12</v>
      </c>
      <c r="J16" s="21">
        <f>J15/19</f>
        <v>3</v>
      </c>
      <c r="K16" s="21"/>
      <c r="L16" s="21"/>
      <c r="M16" s="5"/>
    </row>
  </sheetData>
  <mergeCells count="14">
    <mergeCell ref="J16:L16"/>
    <mergeCell ref="I1:I5"/>
    <mergeCell ref="I10:I13"/>
    <mergeCell ref="J6:L6"/>
    <mergeCell ref="J7:L7"/>
    <mergeCell ref="J8:L8"/>
    <mergeCell ref="J1:M1"/>
    <mergeCell ref="B1:G1"/>
    <mergeCell ref="A1:A2"/>
    <mergeCell ref="J10:M10"/>
    <mergeCell ref="J14:L14"/>
    <mergeCell ref="J15:L15"/>
    <mergeCell ref="A3:A5"/>
    <mergeCell ref="A6:A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2019-11-08T21:46:37Z</dcterms:created>
  <dcterms:modified xsi:type="dcterms:W3CDTF">2019-11-30T14:47:30Z</dcterms:modified>
</cp:coreProperties>
</file>